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2\CUENTA PUBLICA 2022\TOMO I\1 CONTABLE (C)\"/>
    </mc:Choice>
  </mc:AlternateContent>
  <bookViews>
    <workbookView xWindow="0" yWindow="0" windowWidth="21600" windowHeight="9135"/>
  </bookViews>
  <sheets>
    <sheet name="C - 02" sheetId="4" r:id="rId1"/>
  </sheets>
  <definedNames>
    <definedName name="_xlnm.Print_Area" localSheetId="0">'C - 02'!$A$1:$F$85</definedName>
    <definedName name="_xlnm.Print_Titles" localSheetId="0">'C - 02'!$3:$6</definedName>
  </definedNames>
  <calcPr calcId="152511"/>
</workbook>
</file>

<file path=xl/calcChain.xml><?xml version="1.0" encoding="utf-8"?>
<calcChain xmlns="http://schemas.openxmlformats.org/spreadsheetml/2006/main">
  <c r="E64" i="4" l="1"/>
  <c r="E34" i="4"/>
  <c r="E17" i="4"/>
  <c r="E8" i="4"/>
  <c r="E61" i="4"/>
  <c r="F66" i="4"/>
  <c r="F64" i="4"/>
  <c r="F27" i="4"/>
  <c r="E27" i="4" l="1"/>
  <c r="E30" i="4"/>
  <c r="E66" i="4" l="1"/>
</calcChain>
</file>

<file path=xl/sharedStrings.xml><?xml version="1.0" encoding="utf-8"?>
<sst xmlns="http://schemas.openxmlformats.org/spreadsheetml/2006/main" count="61" uniqueCount="60">
  <si>
    <t>Impuestos</t>
  </si>
  <si>
    <t>Derechos</t>
  </si>
  <si>
    <t>Aprovechamientos de Tipo Corriente</t>
  </si>
  <si>
    <t>Servicios Personales</t>
  </si>
  <si>
    <t>Materiales y Suministros</t>
  </si>
  <si>
    <t>Servicios Generales</t>
  </si>
  <si>
    <t>Participaciones</t>
  </si>
  <si>
    <t>Aportaciones</t>
  </si>
  <si>
    <t>Convenios</t>
  </si>
  <si>
    <t>Transferencias Internas y Asignaciones al Sector Público</t>
  </si>
  <si>
    <t>Subsidios y Subvenciones</t>
  </si>
  <si>
    <t>Resultados del Ejercicio (Ahorro/Desahorro)</t>
  </si>
  <si>
    <t>Estado de Actividades</t>
  </si>
  <si>
    <t>INGRESOS Y OTROS BENEFICIOS</t>
  </si>
  <si>
    <t>Ingresos de la Gestión:</t>
  </si>
  <si>
    <t>Cuotas y Aportaciones de Seguridad Social</t>
  </si>
  <si>
    <t xml:space="preserve">Contribuciones de Mejoras 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</si>
  <si>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</si>
  <si>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</si>
  <si>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</si>
  <si>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</si>
  <si>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</si>
  <si>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</si>
  <si>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</si>
  <si>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</si>
  <si>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</si>
  <si>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</si>
  <si>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</si>
  <si>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</si>
  <si>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</si>
  <si>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</si>
  <si>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</si>
  <si>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</si>
  <si>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</si>
  <si>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</si>
  <si>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</si>
  <si>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</si>
  <si>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</si>
  <si>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</si>
  <si>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</si>
  <si>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</si>
  <si>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</si>
  <si>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</si>
  <si>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</si>
  <si>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</si>
  <si>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</si>
  <si>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</si>
  <si>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</si>
  <si>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</si>
  <si>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</si>
  <si>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</si>
  <si>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</si>
  <si>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</si>
  <si>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</si>
  <si>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</si>
  <si>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Productos de Tipo Corriente</t>
  </si>
  <si>
    <t>ANEXO C-02</t>
  </si>
  <si>
    <t>Bajo protesta de decir verdad declaramos que los Estados Financieros y sus notas, son razonablemente correctos y son responsabilidad del emisor.</t>
  </si>
  <si>
    <t>Direccion de Agua Potable, Alcantarillado y Saneamiento de Tanquian de Escobedo,S.L.P.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</si>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</sst>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0" fillId="0" borderId="0" xfId="0" applyFont="1"/>
    <xf numFmtId="0" fontId="22" fillId="0" borderId="0" xfId="0" applyFont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center"/>
    </xf>
    <xf numFmtId="0" fontId="0" fillId="0" borderId="0" xfId="0" applyFont="1"/>
    <xf numFmtId="0" fontId="21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21" fillId="0" borderId="16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justify" vertical="top" wrapText="1"/>
    </xf>
    <xf numFmtId="0" fontId="22" fillId="0" borderId="13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18" fillId="0" borderId="14" xfId="0" applyFont="1" applyBorder="1" applyAlignment="1">
      <alignment horizontal="justify" vertical="top" wrapText="1"/>
    </xf>
    <xf numFmtId="0" fontId="20" fillId="0" borderId="0" xfId="0" applyFont="1" applyAlignment="1">
      <alignment horizontal="center"/>
    </xf>
    <xf numFmtId="0" fontId="18" fillId="0" borderId="12" xfId="0" applyFont="1" applyBorder="1" applyAlignment="1">
      <alignment horizontal="justify" vertical="top" wrapText="1"/>
    </xf>
    <xf numFmtId="0" fontId="23" fillId="0" borderId="0" xfId="0" applyFont="1" applyAlignment="1">
      <alignment wrapText="1"/>
    </xf>
    <xf numFmtId="43" fontId="22" fillId="0" borderId="0" xfId="43" applyFont="1" applyBorder="1" applyAlignment="1">
      <alignment horizontal="justify" vertical="top" wrapText="1"/>
    </xf>
    <xf numFmtId="43" fontId="18" fillId="0" borderId="0" xfId="43" applyFont="1" applyBorder="1" applyAlignment="1">
      <alignment horizontal="justify" vertical="top" wrapText="1"/>
    </xf>
    <xf numFmtId="43" fontId="23" fillId="0" borderId="11" xfId="43" applyFont="1" applyBorder="1" applyAlignment="1">
      <alignment horizontal="justify" vertical="top" wrapText="1"/>
    </xf>
    <xf numFmtId="43" fontId="22" fillId="0" borderId="11" xfId="43" applyFont="1" applyBorder="1" applyAlignment="1">
      <alignment horizontal="justify" vertical="top" wrapText="1"/>
    </xf>
    <xf numFmtId="43" fontId="18" fillId="0" borderId="11" xfId="43" applyFont="1" applyBorder="1" applyAlignment="1">
      <alignment horizontal="justify" vertical="top" wrapText="1"/>
    </xf>
    <xf numFmtId="0" fontId="22" fillId="0" borderId="13" xfId="0" applyFont="1" applyBorder="1" applyAlignment="1">
      <alignment horizontal="right" vertical="top" wrapText="1"/>
    </xf>
    <xf numFmtId="43" fontId="22" fillId="0" borderId="13" xfId="43" applyFont="1" applyBorder="1" applyAlignment="1">
      <alignment horizontal="right" vertical="top" wrapText="1"/>
    </xf>
    <xf numFmtId="43" fontId="18" fillId="0" borderId="13" xfId="43" applyFont="1" applyBorder="1" applyAlignment="1">
      <alignment horizontal="right" vertical="top" wrapText="1"/>
    </xf>
    <xf numFmtId="43" fontId="23" fillId="0" borderId="19" xfId="0" applyNumberFormat="1" applyFont="1" applyBorder="1" applyAlignment="1">
      <alignment horizontal="justify" vertical="top" wrapText="1"/>
    </xf>
    <xf numFmtId="43" fontId="22" fillId="0" borderId="19" xfId="0" applyNumberFormat="1" applyFont="1" applyBorder="1" applyAlignment="1">
      <alignment horizontal="justify" vertical="top" wrapText="1"/>
    </xf>
    <xf numFmtId="43" fontId="18" fillId="0" borderId="19" xfId="0" applyNumberFormat="1" applyFont="1" applyBorder="1" applyAlignment="1">
      <alignment horizontal="justify" vertical="top" wrapText="1"/>
    </xf>
    <xf numFmtId="0" fontId="18" fillId="0" borderId="13" xfId="0" applyFont="1" applyBorder="1" applyAlignment="1">
      <alignment horizontal="right" vertical="top" wrapText="1"/>
    </xf>
    <xf numFmtId="0" fontId="20" fillId="33" borderId="15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center" vertical="top"/>
    </xf>
    <xf numFmtId="0" fontId="20" fillId="33" borderId="16" xfId="0" applyFont="1" applyFill="1" applyBorder="1" applyAlignment="1">
      <alignment horizontal="center" vertical="top"/>
    </xf>
    <xf numFmtId="0" fontId="20" fillId="33" borderId="17" xfId="0" applyFont="1" applyFill="1" applyBorder="1" applyAlignment="1">
      <alignment horizontal="center" vertical="top" wrapText="1"/>
    </xf>
    <xf numFmtId="0" fontId="20" fillId="33" borderId="0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18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20" fillId="0" borderId="17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justify" vertical="top" wrapText="1"/>
    </xf>
    <xf numFmtId="0" fontId="20" fillId="0" borderId="0" xfId="0" applyFont="1" applyAlignment="1">
      <alignment horizontal="center" wrapText="1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78</xdr:row>
      <xdr:rowOff>47593</xdr:rowOff>
    </xdr:from>
    <xdr:to>
      <xdr:col>3</xdr:col>
      <xdr:colOff>216900</xdr:colOff>
      <xdr:row>81</xdr:row>
      <xdr:rowOff>52145</xdr:rowOff>
    </xdr:to>
    <xdr:grpSp>
      <xdr:nvGrpSpPr>
        <xdr:cNvPr id="14" name="1 Grupo"/>
        <xdr:cNvGrpSpPr/>
      </xdr:nvGrpSpPr>
      <xdr:grpSpPr>
        <a:xfrm>
          <a:off x="466725" y="13801693"/>
          <a:ext cx="2245725" cy="490327"/>
          <a:chOff x="4418135" y="30783141"/>
          <a:chExt cx="1597269" cy="524006"/>
        </a:xfrm>
      </xdr:grpSpPr>
      <xdr:sp macro="" textlink="">
        <xdr:nvSpPr>
          <xdr:cNvPr id="15" name="2 Rectángulo"/>
          <xdr:cNvSpPr/>
        </xdr:nvSpPr>
        <xdr:spPr>
          <a:xfrm>
            <a:off x="4420287" y="30783141"/>
            <a:ext cx="1563671" cy="52400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MARIA SANCHEZ BARRIOS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PRESIDENTA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JUNTA DE GOBIERNO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161925</xdr:colOff>
      <xdr:row>85</xdr:row>
      <xdr:rowOff>9522</xdr:rowOff>
    </xdr:from>
    <xdr:to>
      <xdr:col>3</xdr:col>
      <xdr:colOff>224226</xdr:colOff>
      <xdr:row>88</xdr:row>
      <xdr:rowOff>14074</xdr:rowOff>
    </xdr:to>
    <xdr:grpSp>
      <xdr:nvGrpSpPr>
        <xdr:cNvPr id="17" name="4 Grupo"/>
        <xdr:cNvGrpSpPr/>
      </xdr:nvGrpSpPr>
      <xdr:grpSpPr>
        <a:xfrm>
          <a:off x="466725" y="14897097"/>
          <a:ext cx="2253051" cy="490327"/>
          <a:chOff x="4418135" y="30783141"/>
          <a:chExt cx="1597269" cy="522911"/>
        </a:xfrm>
      </xdr:grpSpPr>
      <xdr:sp macro="" textlink="">
        <xdr:nvSpPr>
          <xdr:cNvPr id="18" name="5 Rectángulo"/>
          <xdr:cNvSpPr/>
        </xdr:nvSpPr>
        <xdr:spPr>
          <a:xfrm>
            <a:off x="4429804" y="30783141"/>
            <a:ext cx="1544631" cy="522911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COMISION DEL AGUA</a:t>
            </a:r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19" name="6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240195</xdr:colOff>
      <xdr:row>78</xdr:row>
      <xdr:rowOff>38100</xdr:rowOff>
    </xdr:from>
    <xdr:to>
      <xdr:col>5</xdr:col>
      <xdr:colOff>908642</xdr:colOff>
      <xdr:row>81</xdr:row>
      <xdr:rowOff>42652</xdr:rowOff>
    </xdr:to>
    <xdr:grpSp>
      <xdr:nvGrpSpPr>
        <xdr:cNvPr id="20" name="7 Grupo"/>
        <xdr:cNvGrpSpPr/>
      </xdr:nvGrpSpPr>
      <xdr:grpSpPr>
        <a:xfrm>
          <a:off x="4345470" y="13792200"/>
          <a:ext cx="2230547" cy="490327"/>
          <a:chOff x="4377405" y="30783160"/>
          <a:chExt cx="1649437" cy="520524"/>
        </a:xfrm>
      </xdr:grpSpPr>
      <xdr:sp macro="" textlink="">
        <xdr:nvSpPr>
          <xdr:cNvPr id="21" name="8 Rectángulo"/>
          <xdr:cNvSpPr/>
        </xdr:nvSpPr>
        <xdr:spPr>
          <a:xfrm>
            <a:off x="4377405" y="30783160"/>
            <a:ext cx="1649437" cy="5205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JOSE ISAAK ACOSTA ALVAREZ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</a:t>
            </a:r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GENERAL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2" name="9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125096</xdr:colOff>
      <xdr:row>85</xdr:row>
      <xdr:rowOff>9537</xdr:rowOff>
    </xdr:from>
    <xdr:to>
      <xdr:col>5</xdr:col>
      <xdr:colOff>1069002</xdr:colOff>
      <xdr:row>88</xdr:row>
      <xdr:rowOff>14089</xdr:rowOff>
    </xdr:to>
    <xdr:grpSp>
      <xdr:nvGrpSpPr>
        <xdr:cNvPr id="23" name="10 Grupo"/>
        <xdr:cNvGrpSpPr/>
      </xdr:nvGrpSpPr>
      <xdr:grpSpPr>
        <a:xfrm>
          <a:off x="4230371" y="14897112"/>
          <a:ext cx="2506006" cy="490327"/>
          <a:chOff x="4278679" y="30783141"/>
          <a:chExt cx="1846869" cy="526895"/>
        </a:xfrm>
      </xdr:grpSpPr>
      <xdr:sp macro="" textlink="">
        <xdr:nvSpPr>
          <xdr:cNvPr id="24" name="11 Rectángulo"/>
          <xdr:cNvSpPr/>
        </xdr:nvSpPr>
        <xdr:spPr>
          <a:xfrm>
            <a:off x="4278679" y="30783141"/>
            <a:ext cx="1846869" cy="526895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9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  <a:endParaRPr lang="es-ES" sz="9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9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5" name="12 Conector recto"/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topLeftCell="A43" workbookViewId="0">
      <selection activeCell="E38" sqref="E38"/>
    </sheetView>
  </sheetViews>
  <sheetFormatPr baseColWidth="10" defaultRowHeight="12.75" x14ac:dyDescent="0.2"/>
  <cols>
    <col min="1" max="1" width="4.5703125" style="1" customWidth="1"/>
    <col min="2" max="3" width="16.42578125" style="1" customWidth="1"/>
    <col min="4" max="4" width="24.140625" style="1" customWidth="1"/>
    <col min="5" max="5" width="23.42578125" style="1" customWidth="1"/>
    <col min="6" max="6" width="21" style="1" customWidth="1"/>
    <col min="7" max="7" width="8.140625" style="2" customWidth="1"/>
    <col min="8" max="8" width="2" style="2" customWidth="1"/>
    <col min="9" max="9" width="11.42578125" style="2"/>
    <col min="10" max="10" width="6.85546875" style="2" customWidth="1"/>
    <col min="11" max="16384" width="11.42578125" style="2"/>
  </cols>
  <sheetData>
    <row r="1" spans="1:6" s="5" customFormat="1" x14ac:dyDescent="0.2">
      <c r="A1" s="1"/>
      <c r="B1" s="1"/>
      <c r="C1" s="1"/>
      <c r="D1" s="1"/>
      <c r="E1" s="1"/>
      <c r="F1" s="19" t="s">
        <v>56</v>
      </c>
    </row>
    <row r="2" spans="1:6" s="5" customFormat="1" x14ac:dyDescent="0.2">
      <c r="A2" s="1"/>
      <c r="B2" s="1"/>
      <c r="C2" s="1"/>
      <c r="D2" s="1"/>
      <c r="E2" s="1"/>
      <c r="F2" s="1"/>
    </row>
    <row r="3" spans="1:6" x14ac:dyDescent="0.2">
      <c r="A3" s="34" t="s">
        <v>58</v>
      </c>
      <c r="B3" s="35"/>
      <c r="C3" s="35"/>
      <c r="D3" s="35"/>
      <c r="E3" s="35"/>
      <c r="F3" s="36"/>
    </row>
    <row r="4" spans="1:6" x14ac:dyDescent="0.2">
      <c r="A4" s="37" t="s">
        <v>12</v>
      </c>
      <c r="B4" s="38"/>
      <c r="C4" s="38"/>
      <c r="D4" s="38"/>
      <c r="E4" s="38"/>
      <c r="F4" s="39"/>
    </row>
    <row r="5" spans="1:6" x14ac:dyDescent="0.2">
      <c r="A5" s="40" t="s">
        <v>59</v>
      </c>
      <c r="B5" s="41"/>
      <c r="C5" s="41"/>
      <c r="D5" s="41"/>
      <c r="E5" s="41"/>
      <c r="F5" s="42"/>
    </row>
    <row r="6" spans="1:6" x14ac:dyDescent="0.2">
      <c r="A6" s="11"/>
      <c r="B6" s="7"/>
      <c r="C6" s="7"/>
      <c r="D6" s="7"/>
      <c r="E6" s="6">
        <v>2022</v>
      </c>
      <c r="F6" s="12">
        <v>2021</v>
      </c>
    </row>
    <row r="7" spans="1:6" x14ac:dyDescent="0.2">
      <c r="A7" s="43" t="s">
        <v>13</v>
      </c>
      <c r="B7" s="44"/>
      <c r="C7" s="44"/>
      <c r="D7" s="44"/>
      <c r="E7" s="8"/>
      <c r="F7" s="13"/>
    </row>
    <row r="8" spans="1:6" x14ac:dyDescent="0.2">
      <c r="A8" s="43" t="s">
        <v>14</v>
      </c>
      <c r="B8" s="44"/>
      <c r="C8" s="44"/>
      <c r="D8" s="44"/>
      <c r="E8" s="22">
        <f>SUM(E9:E16)</f>
        <v>572538.16</v>
      </c>
      <c r="F8" s="28">
        <v>412542.51</v>
      </c>
    </row>
    <row r="9" spans="1:6" x14ac:dyDescent="0.2">
      <c r="A9" s="15"/>
      <c r="B9" s="45" t="s">
        <v>0</v>
      </c>
      <c r="C9" s="45"/>
      <c r="D9" s="45"/>
      <c r="E9" s="23"/>
      <c r="F9" s="13">
        <v>0</v>
      </c>
    </row>
    <row r="10" spans="1:6" x14ac:dyDescent="0.2">
      <c r="A10" s="15"/>
      <c r="B10" s="45" t="s">
        <v>15</v>
      </c>
      <c r="C10" s="45"/>
      <c r="D10" s="45"/>
      <c r="E10" s="23"/>
      <c r="F10" s="13">
        <v>0</v>
      </c>
    </row>
    <row r="11" spans="1:6" x14ac:dyDescent="0.2">
      <c r="A11" s="15"/>
      <c r="B11" s="45" t="s">
        <v>16</v>
      </c>
      <c r="C11" s="45"/>
      <c r="D11" s="45"/>
      <c r="E11" s="22"/>
      <c r="F11" s="14">
        <v>0</v>
      </c>
    </row>
    <row r="12" spans="1:6" x14ac:dyDescent="0.2">
      <c r="A12" s="15"/>
      <c r="B12" s="45" t="s">
        <v>1</v>
      </c>
      <c r="C12" s="45"/>
      <c r="D12" s="45"/>
      <c r="E12" s="22">
        <v>572537.16</v>
      </c>
      <c r="F12" s="27">
        <v>412423.94</v>
      </c>
    </row>
    <row r="13" spans="1:6" x14ac:dyDescent="0.2">
      <c r="A13" s="15"/>
      <c r="B13" s="45" t="s">
        <v>55</v>
      </c>
      <c r="C13" s="45"/>
      <c r="D13" s="45"/>
      <c r="E13" s="22">
        <v>1</v>
      </c>
      <c r="F13" s="27">
        <v>118.57</v>
      </c>
    </row>
    <row r="14" spans="1:6" x14ac:dyDescent="0.2">
      <c r="A14" s="15"/>
      <c r="B14" s="45" t="s">
        <v>2</v>
      </c>
      <c r="C14" s="45"/>
      <c r="D14" s="45"/>
      <c r="E14" s="22"/>
      <c r="F14" s="14">
        <v>0</v>
      </c>
    </row>
    <row r="15" spans="1:6" x14ac:dyDescent="0.2">
      <c r="A15" s="15"/>
      <c r="B15" s="45" t="s">
        <v>17</v>
      </c>
      <c r="C15" s="45"/>
      <c r="D15" s="45"/>
      <c r="E15" s="22"/>
      <c r="F15" s="14">
        <v>0</v>
      </c>
    </row>
    <row r="16" spans="1:6" ht="39.75" customHeight="1" x14ac:dyDescent="0.2">
      <c r="A16" s="15"/>
      <c r="B16" s="45" t="s">
        <v>18</v>
      </c>
      <c r="C16" s="45"/>
      <c r="D16" s="45"/>
      <c r="E16" s="3"/>
      <c r="F16" s="14"/>
    </row>
    <row r="17" spans="1:6" ht="25.5" customHeight="1" x14ac:dyDescent="0.2">
      <c r="A17" s="43" t="s">
        <v>19</v>
      </c>
      <c r="B17" s="44"/>
      <c r="C17" s="44"/>
      <c r="D17" s="44"/>
      <c r="E17" s="23">
        <f>+E18+E19</f>
        <v>1441925.68</v>
      </c>
      <c r="F17" s="29">
        <v>695827.82</v>
      </c>
    </row>
    <row r="18" spans="1:6" x14ac:dyDescent="0.2">
      <c r="A18" s="15"/>
      <c r="B18" s="45" t="s">
        <v>20</v>
      </c>
      <c r="C18" s="45"/>
      <c r="D18" s="45"/>
      <c r="E18" s="22"/>
      <c r="F18" s="14"/>
    </row>
    <row r="19" spans="1:6" x14ac:dyDescent="0.2">
      <c r="A19" s="15"/>
      <c r="B19" s="45" t="s">
        <v>21</v>
      </c>
      <c r="C19" s="45"/>
      <c r="D19" s="45"/>
      <c r="E19" s="23">
        <v>1441925.68</v>
      </c>
      <c r="F19" s="29">
        <v>695827.82</v>
      </c>
    </row>
    <row r="20" spans="1:6" x14ac:dyDescent="0.2">
      <c r="A20" s="43" t="s">
        <v>22</v>
      </c>
      <c r="B20" s="44"/>
      <c r="C20" s="44"/>
      <c r="D20" s="44"/>
      <c r="E20" s="8"/>
      <c r="F20" s="13"/>
    </row>
    <row r="21" spans="1:6" x14ac:dyDescent="0.2">
      <c r="A21" s="15"/>
      <c r="B21" s="45" t="s">
        <v>23</v>
      </c>
      <c r="C21" s="45"/>
      <c r="D21" s="45"/>
      <c r="E21" s="8"/>
      <c r="F21" s="13"/>
    </row>
    <row r="22" spans="1:6" x14ac:dyDescent="0.2">
      <c r="A22" s="15"/>
      <c r="B22" s="45" t="s">
        <v>24</v>
      </c>
      <c r="C22" s="45"/>
      <c r="D22" s="45"/>
      <c r="E22" s="8"/>
      <c r="F22" s="13"/>
    </row>
    <row r="23" spans="1:6" ht="26.25" customHeight="1" x14ac:dyDescent="0.2">
      <c r="A23" s="15"/>
      <c r="B23" s="45" t="s">
        <v>25</v>
      </c>
      <c r="C23" s="45"/>
      <c r="D23" s="45"/>
      <c r="E23" s="8"/>
      <c r="F23" s="13"/>
    </row>
    <row r="24" spans="1:6" x14ac:dyDescent="0.2">
      <c r="A24" s="15"/>
      <c r="B24" s="45" t="s">
        <v>26</v>
      </c>
      <c r="C24" s="45"/>
      <c r="D24" s="45"/>
      <c r="E24" s="8"/>
      <c r="F24" s="13"/>
    </row>
    <row r="25" spans="1:6" x14ac:dyDescent="0.2">
      <c r="A25" s="15"/>
      <c r="B25" s="45" t="s">
        <v>27</v>
      </c>
      <c r="C25" s="45"/>
      <c r="D25" s="45"/>
      <c r="E25" s="8"/>
      <c r="F25" s="13"/>
    </row>
    <row r="26" spans="1:6" x14ac:dyDescent="0.2">
      <c r="A26" s="15"/>
      <c r="B26" s="8"/>
      <c r="C26" s="8"/>
      <c r="D26" s="8"/>
      <c r="E26" s="8"/>
      <c r="F26" s="13"/>
    </row>
    <row r="27" spans="1:6" ht="13.5" thickBot="1" x14ac:dyDescent="0.25">
      <c r="A27" s="46" t="s">
        <v>28</v>
      </c>
      <c r="B27" s="47"/>
      <c r="C27" s="47"/>
      <c r="D27" s="47"/>
      <c r="E27" s="24">
        <f>+E8+E17+E20</f>
        <v>2014463.8399999999</v>
      </c>
      <c r="F27" s="30">
        <f>+F17+F8</f>
        <v>1108370.33</v>
      </c>
    </row>
    <row r="28" spans="1:6" ht="13.5" thickTop="1" x14ac:dyDescent="0.2">
      <c r="A28" s="15"/>
      <c r="B28" s="8"/>
      <c r="C28" s="8"/>
      <c r="D28" s="8"/>
      <c r="E28" s="8"/>
      <c r="F28" s="13"/>
    </row>
    <row r="29" spans="1:6" x14ac:dyDescent="0.2">
      <c r="A29" s="43" t="s">
        <v>29</v>
      </c>
      <c r="B29" s="44"/>
      <c r="C29" s="44"/>
      <c r="D29" s="44"/>
      <c r="E29" s="8"/>
      <c r="F29" s="13"/>
    </row>
    <row r="30" spans="1:6" x14ac:dyDescent="0.2">
      <c r="A30" s="43" t="s">
        <v>30</v>
      </c>
      <c r="B30" s="44"/>
      <c r="C30" s="44"/>
      <c r="D30" s="44"/>
      <c r="E30" s="23">
        <f>SUM(E31:E33)</f>
        <v>1118134.3</v>
      </c>
      <c r="F30" s="29">
        <v>1068965.4099999999</v>
      </c>
    </row>
    <row r="31" spans="1:6" x14ac:dyDescent="0.2">
      <c r="A31" s="15"/>
      <c r="B31" s="45" t="s">
        <v>3</v>
      </c>
      <c r="C31" s="45"/>
      <c r="D31" s="45"/>
      <c r="E31" s="23">
        <v>796816.77</v>
      </c>
      <c r="F31" s="29">
        <v>715685.91</v>
      </c>
    </row>
    <row r="32" spans="1:6" x14ac:dyDescent="0.2">
      <c r="A32" s="15"/>
      <c r="B32" s="45" t="s">
        <v>4</v>
      </c>
      <c r="C32" s="45"/>
      <c r="D32" s="45"/>
      <c r="E32" s="23">
        <v>129991.24</v>
      </c>
      <c r="F32" s="29">
        <v>258386.97</v>
      </c>
    </row>
    <row r="33" spans="1:6" x14ac:dyDescent="0.2">
      <c r="A33" s="15"/>
      <c r="B33" s="45" t="s">
        <v>5</v>
      </c>
      <c r="C33" s="45"/>
      <c r="D33" s="45"/>
      <c r="E33" s="23">
        <v>191326.29</v>
      </c>
      <c r="F33" s="29">
        <v>94892.53</v>
      </c>
    </row>
    <row r="34" spans="1:6" x14ac:dyDescent="0.2">
      <c r="A34" s="43" t="s">
        <v>21</v>
      </c>
      <c r="B34" s="44"/>
      <c r="C34" s="44"/>
      <c r="D34" s="44"/>
      <c r="E34" s="23">
        <f>SUM(E35:E43)</f>
        <v>14295.07</v>
      </c>
      <c r="F34" s="13"/>
    </row>
    <row r="35" spans="1:6" x14ac:dyDescent="0.2">
      <c r="A35" s="15"/>
      <c r="B35" s="45" t="s">
        <v>9</v>
      </c>
      <c r="C35" s="45"/>
      <c r="D35" s="45"/>
      <c r="E35" s="8"/>
      <c r="F35" s="13"/>
    </row>
    <row r="36" spans="1:6" x14ac:dyDescent="0.2">
      <c r="A36" s="15"/>
      <c r="B36" s="45" t="s">
        <v>31</v>
      </c>
      <c r="C36" s="45"/>
      <c r="D36" s="45"/>
      <c r="E36" s="8"/>
      <c r="F36" s="13"/>
    </row>
    <row r="37" spans="1:6" x14ac:dyDescent="0.2">
      <c r="A37" s="15"/>
      <c r="B37" s="45" t="s">
        <v>10</v>
      </c>
      <c r="C37" s="45"/>
      <c r="D37" s="45"/>
      <c r="E37" s="8"/>
      <c r="F37" s="13"/>
    </row>
    <row r="38" spans="1:6" x14ac:dyDescent="0.2">
      <c r="A38" s="15"/>
      <c r="B38" s="45" t="s">
        <v>32</v>
      </c>
      <c r="C38" s="45"/>
      <c r="D38" s="45"/>
      <c r="E38" s="23">
        <v>14295.07</v>
      </c>
      <c r="F38" s="13"/>
    </row>
    <row r="39" spans="1:6" x14ac:dyDescent="0.2">
      <c r="A39" s="15"/>
      <c r="B39" s="45" t="s">
        <v>33</v>
      </c>
      <c r="C39" s="45"/>
      <c r="D39" s="45"/>
      <c r="E39" s="8"/>
      <c r="F39" s="13"/>
    </row>
    <row r="40" spans="1:6" x14ac:dyDescent="0.2">
      <c r="A40" s="15"/>
      <c r="B40" s="45" t="s">
        <v>34</v>
      </c>
      <c r="C40" s="45"/>
      <c r="D40" s="45"/>
      <c r="E40" s="8"/>
      <c r="F40" s="13"/>
    </row>
    <row r="41" spans="1:6" x14ac:dyDescent="0.2">
      <c r="A41" s="15"/>
      <c r="B41" s="45" t="s">
        <v>35</v>
      </c>
      <c r="C41" s="45"/>
      <c r="D41" s="45"/>
      <c r="E41" s="8"/>
      <c r="F41" s="13"/>
    </row>
    <row r="42" spans="1:6" x14ac:dyDescent="0.2">
      <c r="A42" s="15"/>
      <c r="B42" s="45" t="s">
        <v>36</v>
      </c>
      <c r="C42" s="45"/>
      <c r="D42" s="45"/>
      <c r="E42" s="8"/>
      <c r="F42" s="13"/>
    </row>
    <row r="43" spans="1:6" x14ac:dyDescent="0.2">
      <c r="A43" s="15"/>
      <c r="B43" s="45" t="s">
        <v>37</v>
      </c>
      <c r="C43" s="45"/>
      <c r="D43" s="45"/>
      <c r="E43" s="8"/>
      <c r="F43" s="13"/>
    </row>
    <row r="44" spans="1:6" x14ac:dyDescent="0.2">
      <c r="A44" s="43" t="s">
        <v>38</v>
      </c>
      <c r="B44" s="44"/>
      <c r="C44" s="44"/>
      <c r="D44" s="44"/>
      <c r="E44" s="8"/>
      <c r="F44" s="13"/>
    </row>
    <row r="45" spans="1:6" x14ac:dyDescent="0.2">
      <c r="A45" s="15"/>
      <c r="B45" s="45" t="s">
        <v>6</v>
      </c>
      <c r="C45" s="45"/>
      <c r="D45" s="45"/>
      <c r="E45" s="8"/>
      <c r="F45" s="13"/>
    </row>
    <row r="46" spans="1:6" x14ac:dyDescent="0.2">
      <c r="A46" s="15"/>
      <c r="B46" s="45" t="s">
        <v>7</v>
      </c>
      <c r="C46" s="45"/>
      <c r="D46" s="45"/>
      <c r="E46" s="8"/>
      <c r="F46" s="13"/>
    </row>
    <row r="47" spans="1:6" x14ac:dyDescent="0.2">
      <c r="A47" s="15"/>
      <c r="B47" s="45" t="s">
        <v>8</v>
      </c>
      <c r="C47" s="45"/>
      <c r="D47" s="45"/>
      <c r="E47" s="8"/>
      <c r="F47" s="13"/>
    </row>
    <row r="48" spans="1:6" x14ac:dyDescent="0.2">
      <c r="A48" s="43" t="s">
        <v>39</v>
      </c>
      <c r="B48" s="44"/>
      <c r="C48" s="44"/>
      <c r="D48" s="44"/>
      <c r="E48" s="8"/>
      <c r="F48" s="13"/>
    </row>
    <row r="49" spans="1:6" x14ac:dyDescent="0.2">
      <c r="A49" s="15"/>
      <c r="B49" s="45" t="s">
        <v>40</v>
      </c>
      <c r="C49" s="45"/>
      <c r="D49" s="45"/>
      <c r="E49" s="8"/>
      <c r="F49" s="13"/>
    </row>
    <row r="50" spans="1:6" x14ac:dyDescent="0.2">
      <c r="A50" s="15"/>
      <c r="B50" s="45" t="s">
        <v>41</v>
      </c>
      <c r="C50" s="45"/>
      <c r="D50" s="45"/>
      <c r="E50" s="8"/>
      <c r="F50" s="13"/>
    </row>
    <row r="51" spans="1:6" x14ac:dyDescent="0.2">
      <c r="A51" s="15"/>
      <c r="B51" s="45" t="s">
        <v>42</v>
      </c>
      <c r="C51" s="45"/>
      <c r="D51" s="45"/>
      <c r="E51" s="8"/>
      <c r="F51" s="13"/>
    </row>
    <row r="52" spans="1:6" x14ac:dyDescent="0.2">
      <c r="A52" s="15"/>
      <c r="B52" s="45" t="s">
        <v>43</v>
      </c>
      <c r="C52" s="45"/>
      <c r="D52" s="45"/>
      <c r="E52" s="8"/>
      <c r="F52" s="13"/>
    </row>
    <row r="53" spans="1:6" x14ac:dyDescent="0.2">
      <c r="A53" s="15"/>
      <c r="B53" s="45" t="s">
        <v>44</v>
      </c>
      <c r="C53" s="45"/>
      <c r="D53" s="45"/>
      <c r="E53" s="8"/>
      <c r="F53" s="13"/>
    </row>
    <row r="54" spans="1:6" x14ac:dyDescent="0.2">
      <c r="A54" s="43" t="s">
        <v>45</v>
      </c>
      <c r="B54" s="44"/>
      <c r="C54" s="44"/>
      <c r="D54" s="44"/>
      <c r="E54" s="3"/>
      <c r="F54" s="14"/>
    </row>
    <row r="55" spans="1:6" ht="30" customHeight="1" x14ac:dyDescent="0.2">
      <c r="A55" s="15"/>
      <c r="B55" s="45" t="s">
        <v>46</v>
      </c>
      <c r="C55" s="45"/>
      <c r="D55" s="45"/>
      <c r="E55" s="3"/>
      <c r="F55" s="14"/>
    </row>
    <row r="56" spans="1:6" x14ac:dyDescent="0.2">
      <c r="A56" s="15"/>
      <c r="B56" s="45" t="s">
        <v>47</v>
      </c>
      <c r="C56" s="45"/>
      <c r="D56" s="45"/>
      <c r="E56" s="3"/>
      <c r="F56" s="14"/>
    </row>
    <row r="57" spans="1:6" x14ac:dyDescent="0.2">
      <c r="A57" s="15"/>
      <c r="B57" s="45" t="s">
        <v>48</v>
      </c>
      <c r="C57" s="45"/>
      <c r="D57" s="45"/>
      <c r="E57" s="3"/>
      <c r="F57" s="14"/>
    </row>
    <row r="58" spans="1:6" ht="26.25" customHeight="1" x14ac:dyDescent="0.2">
      <c r="A58" s="15"/>
      <c r="B58" s="45" t="s">
        <v>49</v>
      </c>
      <c r="C58" s="45"/>
      <c r="D58" s="45"/>
      <c r="E58" s="3"/>
      <c r="F58" s="14"/>
    </row>
    <row r="59" spans="1:6" x14ac:dyDescent="0.2">
      <c r="A59" s="15"/>
      <c r="B59" s="45" t="s">
        <v>50</v>
      </c>
      <c r="C59" s="45"/>
      <c r="D59" s="45"/>
      <c r="E59" s="3"/>
      <c r="F59" s="14"/>
    </row>
    <row r="60" spans="1:6" x14ac:dyDescent="0.2">
      <c r="A60" s="15"/>
      <c r="B60" s="45" t="s">
        <v>51</v>
      </c>
      <c r="C60" s="45"/>
      <c r="D60" s="45"/>
      <c r="E60" s="8"/>
      <c r="F60" s="13"/>
    </row>
    <row r="61" spans="1:6" x14ac:dyDescent="0.2">
      <c r="A61" s="43" t="s">
        <v>52</v>
      </c>
      <c r="B61" s="44"/>
      <c r="C61" s="44"/>
      <c r="D61" s="44"/>
      <c r="E61" s="22">
        <f>+E62</f>
        <v>0</v>
      </c>
      <c r="F61" s="27">
        <v>893811</v>
      </c>
    </row>
    <row r="62" spans="1:6" x14ac:dyDescent="0.2">
      <c r="A62" s="15"/>
      <c r="B62" s="45" t="s">
        <v>53</v>
      </c>
      <c r="C62" s="45"/>
      <c r="D62" s="45"/>
      <c r="E62" s="23"/>
      <c r="F62" s="33">
        <v>893811</v>
      </c>
    </row>
    <row r="63" spans="1:6" x14ac:dyDescent="0.2">
      <c r="A63" s="48"/>
      <c r="B63" s="45"/>
      <c r="C63" s="45"/>
      <c r="D63" s="45"/>
      <c r="E63" s="8"/>
      <c r="F63" s="13"/>
    </row>
    <row r="64" spans="1:6" ht="13.5" thickBot="1" x14ac:dyDescent="0.25">
      <c r="A64" s="43" t="s">
        <v>54</v>
      </c>
      <c r="B64" s="44"/>
      <c r="C64" s="44"/>
      <c r="D64" s="44"/>
      <c r="E64" s="25">
        <f>+E61+E30+E34</f>
        <v>1132429.3700000001</v>
      </c>
      <c r="F64" s="31">
        <f>+F30+F61</f>
        <v>1962776.41</v>
      </c>
    </row>
    <row r="65" spans="1:7" ht="13.5" thickTop="1" x14ac:dyDescent="0.2">
      <c r="A65" s="15"/>
      <c r="B65" s="8"/>
      <c r="C65" s="8"/>
      <c r="D65" s="8"/>
      <c r="E65" s="8"/>
      <c r="F65" s="13"/>
    </row>
    <row r="66" spans="1:7" ht="13.5" thickBot="1" x14ac:dyDescent="0.25">
      <c r="A66" s="43" t="s">
        <v>11</v>
      </c>
      <c r="B66" s="44"/>
      <c r="C66" s="44"/>
      <c r="D66" s="44"/>
      <c r="E66" s="26">
        <f>+E27-E64</f>
        <v>882034.46999999974</v>
      </c>
      <c r="F66" s="32">
        <f>+F27-F64</f>
        <v>-854406.07999999984</v>
      </c>
    </row>
    <row r="67" spans="1:7" ht="13.5" thickTop="1" x14ac:dyDescent="0.2">
      <c r="A67" s="15"/>
      <c r="B67" s="8"/>
      <c r="C67" s="8"/>
      <c r="D67" s="8"/>
      <c r="E67" s="8"/>
      <c r="F67" s="13"/>
    </row>
    <row r="68" spans="1:7" x14ac:dyDescent="0.2">
      <c r="A68" s="15"/>
      <c r="B68" s="8"/>
      <c r="C68" s="8"/>
      <c r="D68" s="8"/>
      <c r="E68" s="8"/>
      <c r="F68" s="13"/>
    </row>
    <row r="69" spans="1:7" s="5" customFormat="1" x14ac:dyDescent="0.2">
      <c r="A69" s="15"/>
      <c r="B69" s="8"/>
      <c r="C69" s="8"/>
      <c r="D69" s="8"/>
      <c r="E69" s="8"/>
      <c r="F69" s="13"/>
    </row>
    <row r="70" spans="1:7" s="5" customFormat="1" x14ac:dyDescent="0.2">
      <c r="A70" s="16"/>
      <c r="B70" s="17"/>
      <c r="C70" s="17"/>
      <c r="D70" s="17"/>
      <c r="E70" s="17"/>
      <c r="F70" s="18"/>
    </row>
    <row r="71" spans="1:7" s="5" customFormat="1" x14ac:dyDescent="0.2">
      <c r="A71" s="20"/>
      <c r="B71" s="20"/>
      <c r="C71" s="20"/>
      <c r="D71" s="20"/>
      <c r="E71" s="20"/>
      <c r="F71" s="20"/>
    </row>
    <row r="72" spans="1:7" s="5" customFormat="1" x14ac:dyDescent="0.2">
      <c r="A72" s="49" t="s">
        <v>57</v>
      </c>
      <c r="B72" s="49"/>
      <c r="C72" s="49"/>
      <c r="D72" s="49"/>
      <c r="E72" s="49"/>
      <c r="F72" s="49"/>
      <c r="G72" s="21"/>
    </row>
    <row r="73" spans="1:7" s="5" customFormat="1" x14ac:dyDescent="0.2">
      <c r="A73" s="49"/>
      <c r="B73" s="49"/>
      <c r="C73" s="49"/>
      <c r="D73" s="49"/>
      <c r="E73" s="49"/>
      <c r="F73" s="49"/>
      <c r="G73" s="21"/>
    </row>
    <row r="74" spans="1:7" s="5" customFormat="1" x14ac:dyDescent="0.2"/>
    <row r="75" spans="1:7" s="5" customFormat="1" x14ac:dyDescent="0.2">
      <c r="A75" s="10"/>
      <c r="B75" s="10"/>
      <c r="C75" s="10"/>
      <c r="D75" s="10"/>
      <c r="E75" s="10"/>
      <c r="F75" s="10"/>
    </row>
    <row r="76" spans="1:7" s="5" customFormat="1" x14ac:dyDescent="0.2">
      <c r="A76" s="10"/>
      <c r="B76" s="10"/>
      <c r="C76" s="10"/>
      <c r="D76" s="10"/>
      <c r="E76" s="10"/>
      <c r="F76" s="10"/>
    </row>
    <row r="77" spans="1:7" s="5" customFormat="1" x14ac:dyDescent="0.2">
      <c r="A77" s="10"/>
      <c r="B77" s="10"/>
      <c r="C77" s="10"/>
      <c r="D77" s="10"/>
      <c r="E77" s="10"/>
      <c r="F77" s="10"/>
    </row>
    <row r="78" spans="1:7" s="5" customFormat="1" x14ac:dyDescent="0.2">
      <c r="A78" s="10"/>
      <c r="B78" s="10"/>
      <c r="C78" s="10"/>
      <c r="D78" s="10"/>
      <c r="E78" s="10"/>
      <c r="F78" s="10"/>
    </row>
    <row r="79" spans="1:7" s="5" customFormat="1" x14ac:dyDescent="0.2">
      <c r="A79" s="10"/>
      <c r="B79" s="10"/>
      <c r="C79" s="10"/>
      <c r="D79" s="10"/>
      <c r="E79" s="10"/>
      <c r="F79" s="10"/>
    </row>
    <row r="80" spans="1:7" s="5" customFormat="1" x14ac:dyDescent="0.2">
      <c r="A80" s="10"/>
      <c r="B80" s="10"/>
      <c r="C80" s="10"/>
      <c r="D80" s="10"/>
      <c r="E80" s="10"/>
      <c r="F80" s="10"/>
    </row>
    <row r="81" spans="1:6" x14ac:dyDescent="0.2">
      <c r="A81" s="10"/>
      <c r="B81" s="9"/>
      <c r="C81" s="10"/>
      <c r="D81" s="10"/>
      <c r="E81" s="9"/>
      <c r="F81" s="10"/>
    </row>
    <row r="82" spans="1:6" x14ac:dyDescent="0.2">
      <c r="A82" s="10"/>
      <c r="B82" s="4"/>
      <c r="C82" s="10"/>
      <c r="D82" s="10"/>
      <c r="E82" s="4"/>
      <c r="F82" s="10"/>
    </row>
    <row r="83" spans="1:6" x14ac:dyDescent="0.2">
      <c r="A83" s="10"/>
      <c r="B83" s="10"/>
      <c r="C83" s="10"/>
      <c r="D83" s="10"/>
      <c r="E83" s="4"/>
      <c r="F83" s="10"/>
    </row>
    <row r="84" spans="1:6" x14ac:dyDescent="0.2">
      <c r="A84" s="10"/>
      <c r="B84" s="4"/>
      <c r="C84" s="10"/>
      <c r="D84" s="10"/>
      <c r="E84" s="4"/>
      <c r="F84" s="10"/>
    </row>
    <row r="85" spans="1:6" x14ac:dyDescent="0.2">
      <c r="A85" s="45"/>
      <c r="B85" s="45"/>
      <c r="C85" s="45"/>
      <c r="D85" s="45"/>
      <c r="E85" s="10"/>
      <c r="F85" s="10"/>
    </row>
  </sheetData>
  <mergeCells count="62">
    <mergeCell ref="A85:D85"/>
    <mergeCell ref="A61:D61"/>
    <mergeCell ref="B62:D62"/>
    <mergeCell ref="A63:D63"/>
    <mergeCell ref="A64:D64"/>
    <mergeCell ref="A66:D66"/>
    <mergeCell ref="A72:F73"/>
    <mergeCell ref="B56:D56"/>
    <mergeCell ref="B57:D57"/>
    <mergeCell ref="B58:D58"/>
    <mergeCell ref="B59:D59"/>
    <mergeCell ref="B60:D60"/>
    <mergeCell ref="B51:D51"/>
    <mergeCell ref="B52:D52"/>
    <mergeCell ref="B53:D53"/>
    <mergeCell ref="A54:D54"/>
    <mergeCell ref="B55:D55"/>
    <mergeCell ref="B46:D46"/>
    <mergeCell ref="B47:D47"/>
    <mergeCell ref="A48:D48"/>
    <mergeCell ref="B49:D49"/>
    <mergeCell ref="B50:D50"/>
    <mergeCell ref="B41:D41"/>
    <mergeCell ref="B42:D42"/>
    <mergeCell ref="B43:D43"/>
    <mergeCell ref="A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A34:D34"/>
    <mergeCell ref="B35:D35"/>
    <mergeCell ref="B24:D24"/>
    <mergeCell ref="B25:D25"/>
    <mergeCell ref="A27:D27"/>
    <mergeCell ref="A29:D29"/>
    <mergeCell ref="A30:D30"/>
    <mergeCell ref="B19:D19"/>
    <mergeCell ref="A20:D20"/>
    <mergeCell ref="B21:D21"/>
    <mergeCell ref="B22:D22"/>
    <mergeCell ref="B23:D23"/>
    <mergeCell ref="B14:D14"/>
    <mergeCell ref="B15:D15"/>
    <mergeCell ref="B16:D16"/>
    <mergeCell ref="A17:D17"/>
    <mergeCell ref="B18:D18"/>
    <mergeCell ref="B9:D9"/>
    <mergeCell ref="B10:D10"/>
    <mergeCell ref="B11:D11"/>
    <mergeCell ref="B12:D12"/>
    <mergeCell ref="B13:D13"/>
    <mergeCell ref="A3:F3"/>
    <mergeCell ref="A4:F4"/>
    <mergeCell ref="A5:F5"/>
    <mergeCell ref="A7:D7"/>
    <mergeCell ref="A8:D8"/>
  </mergeCells>
  <printOptions horizontalCentered="1"/>
  <pageMargins left="0.55118110236220474" right="0.23622047244094491" top="0.55118110236220474" bottom="0.74803149606299213" header="0.31496062992125984" footer="0.31496062992125984"/>
  <pageSetup scale="90" orientation="portrait" r:id="rId1"/>
  <headerFooter>
    <oddFooter>&amp;CHoja &amp;P de &amp;N</oddFooter>
  </headerFooter>
  <rowBreaks count="1" manualBreakCount="1">
    <brk id="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 - 02</vt:lpstr>
      <vt:lpstr>'C - 02'!Área_de_impresión</vt:lpstr>
      <vt:lpstr>'C - 02'!Títulos_a_imprimir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2018-02-12T17:08:01Z</cp:lastPrinted>
  <dcterms:created xsi:type="dcterms:W3CDTF">2014-01-07T18:56:26Z</dcterms:created>
  <dcterms:modified xsi:type="dcterms:W3CDTF">2023-02-14T22:17:14Z</dcterms:modified>
</cp:coreProperties>
</file>